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/>
  </bookViews>
  <sheets>
    <sheet name="Pakiet nr 4" sheetId="1" r:id="rId1"/>
  </sheets>
  <calcPr calcId="124519" fullPrecision="0"/>
</workbook>
</file>

<file path=xl/calcChain.xml><?xml version="1.0" encoding="utf-8"?>
<calcChain xmlns="http://schemas.openxmlformats.org/spreadsheetml/2006/main">
  <c r="G52" i="1"/>
  <c r="I52" s="1"/>
  <c r="H52"/>
</calcChain>
</file>

<file path=xl/sharedStrings.xml><?xml version="1.0" encoding="utf-8"?>
<sst xmlns="http://schemas.openxmlformats.org/spreadsheetml/2006/main" count="113" uniqueCount="68">
  <si>
    <t>Pakiet nr 4</t>
  </si>
  <si>
    <t>L.p.</t>
  </si>
  <si>
    <t>Nazwa artykułu</t>
  </si>
  <si>
    <t>J.m</t>
  </si>
  <si>
    <t>Ilość</t>
  </si>
  <si>
    <r>
      <t xml:space="preserve">Stawka podatku VAT </t>
    </r>
    <r>
      <rPr>
        <i/>
        <sz val="10"/>
        <color indexed="8"/>
        <rFont val="Times New Roman"/>
        <family val="1"/>
        <charset val="238"/>
      </rPr>
      <t>(podana w %)</t>
    </r>
  </si>
  <si>
    <t>Wartość netto</t>
  </si>
  <si>
    <t xml:space="preserve">Wartość brutto </t>
  </si>
  <si>
    <t>Nazwa producenta i nr katalogowy</t>
  </si>
  <si>
    <t xml:space="preserve"> -</t>
  </si>
  <si>
    <t>Strzykawko – probówka do biochemii poj. 4,5 – 5 ml; śr.11-13mm; wys do 100mm</t>
  </si>
  <si>
    <t>szt</t>
  </si>
  <si>
    <t>Strzykawko – probówka do biochemii poj. 2,7 – 3 ml; śr  11-13mm; wys do 70mm.</t>
  </si>
  <si>
    <t>Strzykawko – probówka do koagulologii  poj. 1 – 1,5 ml; śr do 8mm; wys do 70mm.</t>
  </si>
  <si>
    <t>Strzykawko – probówka do koagulologii  poj. 3– 3,5 ml; śr  do 11mm; wys do 70mm.</t>
  </si>
  <si>
    <t>Strzykawko – probówka do morfologii  poj. 1 – 1,2ml; śr do 8mm; wys do 70mm.</t>
  </si>
  <si>
    <t>Strzykawko – probówka do OB. poj. 3-3,5 ml</t>
  </si>
  <si>
    <t>Adapter do rozmazów z łopatką umożliwiającą wykonanie rozmazu</t>
  </si>
  <si>
    <t>Igły systemowe ( adapter z igłą przymocowaną na stałe) 0,7mm - 3 000 szt. ; 0,8 mm - 12000 szt.</t>
  </si>
  <si>
    <t>Strzykawko – probówka do małopłytkowości  poj. 2,7  – 3 ml z jonami magnezu; wys do 70mm.</t>
  </si>
  <si>
    <t xml:space="preserve">Adapter do wenflonów </t>
  </si>
  <si>
    <t xml:space="preserve">Adapter do podawania leków </t>
  </si>
  <si>
    <t>Mikroprobówka  200µl z kapilarą do morfologii</t>
  </si>
  <si>
    <t xml:space="preserve">Mikroprobówka  500µl bez kapilary  do biochemii </t>
  </si>
  <si>
    <t>Strzykawko – probówka do gazometrii 2 ml, ze znacznikiem na 2 i 1 ml</t>
  </si>
  <si>
    <t>Filtr odpowietrzający do gazometrii</t>
  </si>
  <si>
    <t xml:space="preserve">szt </t>
  </si>
  <si>
    <t>Igła motylek 0,9 i 0,8mm z drenem do 80mm</t>
  </si>
  <si>
    <t>Probówka z PS o poj. 4 ml (12 x 75 mm)  okrągłodenna</t>
  </si>
  <si>
    <t xml:space="preserve">Probówka wirówkowa PP z kołnierzem 7 ml (16 x 75mm)     </t>
  </si>
  <si>
    <t xml:space="preserve">Końcówki do pipet automatycznych o  poj. do 200 µl, typu Eppendorf – żółte; pakowane po 1 000 szt. </t>
  </si>
  <si>
    <t>op</t>
  </si>
  <si>
    <t>Końcówki do pipet automatycznych o  poj. do 1000 µl,  typu Eppendorf – niebieskie; pakowane po  500 szt.</t>
  </si>
  <si>
    <t>Pojemniki do kału PP o poj. 30ml  (25 x 90 mm) z zakrętką i łopatką</t>
  </si>
  <si>
    <t xml:space="preserve">Pojemnik na mocz o poj. ok. 120 ml z zakrętką </t>
  </si>
  <si>
    <t xml:space="preserve">Naczynka do koagulometru typu „CHROM” </t>
  </si>
  <si>
    <t>Szkiełka podstawowe mikroskopowe gr. 1mm, cięte 76 x 26mm</t>
  </si>
  <si>
    <t>Szkiełka do cytologii z polem do opisu</t>
  </si>
  <si>
    <r>
      <t xml:space="preserve">Pojemnik jałowy o pj. 30 ml zakręcany, </t>
    </r>
    <r>
      <rPr>
        <b/>
        <sz val="11"/>
        <color indexed="8"/>
        <rFont val="Times New Roman"/>
        <family val="1"/>
        <charset val="238"/>
      </rPr>
      <t>pakowany oddzielnie</t>
    </r>
  </si>
  <si>
    <t>Wymazówki plastykowe jałowe w probówce transportowej, bez podłoża transpotrowego</t>
  </si>
  <si>
    <t>Wymazówki plastykowe jałowe z podłożem transportowym</t>
  </si>
  <si>
    <t xml:space="preserve">Szpatułki z PS typu hokej do posiewów bakteriologicznych, jałowe </t>
  </si>
  <si>
    <t>Pipety jednorazowe  o poj. .3,5ml</t>
  </si>
  <si>
    <t xml:space="preserve">Probówki do barwienia i zliczania retikulocytów </t>
  </si>
  <si>
    <t xml:space="preserve">Korki na probówki śr. 12 mm </t>
  </si>
  <si>
    <t xml:space="preserve">szt. </t>
  </si>
  <si>
    <t>Mikroprobówki 0,7ml - kolorowe (matowe)</t>
  </si>
  <si>
    <t>Nakłuwacze Medlanse 2,4 mm</t>
  </si>
  <si>
    <t xml:space="preserve">Statyw na 50 probówek śr. 16 mm </t>
  </si>
  <si>
    <t>szt.</t>
  </si>
  <si>
    <t>Strzykawko-próbówka do surowicy z żelem, poj. 2-2,6ml; śr do 13mm; wys 70mm.</t>
  </si>
  <si>
    <t>Mikropróbówka 200μl, surowica na biochemię</t>
  </si>
  <si>
    <t xml:space="preserve">Ezy  10 ul. pakowane po 48 szt. </t>
  </si>
  <si>
    <t xml:space="preserve">Ezy  1 ul. pakowane po 48 szt. </t>
  </si>
  <si>
    <t xml:space="preserve">Jednorazowe płyty  do oznaczania grup krwi  po 6 wgłębień </t>
  </si>
  <si>
    <t>X</t>
  </si>
  <si>
    <t>Strzykawko – probówka do morfologii  poj. 2,7-3mlml; śr do 11mm; wys 70mm.</t>
  </si>
  <si>
    <t>Sarstedt 05.1167.001</t>
  </si>
  <si>
    <t>Wymagania dotyczące systemu:
1) Możliwość próżniowego oraz aspiracyjnego pobierania krwi.
2) System zabezpieczający personel przed kontaktem zakaźnym.
3) Materiał z którego wykonane są probówki powinien być odporny na uszkodzenia w transporcie jak i podczas wirowania krwi.
4) Probówko-strzykawki przeźroczyste, możliwość optycznej kontroli pobierania krwi, czytelna etykieta naklejona na każdej probówko-strzykawce na dane pacjenta, 
5) Wszystkie elementy systemu zamkniętego muszą pochodzić od jednego producenta, w celu kompatybilności.</t>
  </si>
  <si>
    <t>Strzykawko-próbówka do morfologii, poj. 2,7- 3ml; śr do 11mm; wys 70mm.</t>
  </si>
  <si>
    <t>Cena jedn. netto</t>
  </si>
  <si>
    <t>Cena jedn. brutto</t>
  </si>
  <si>
    <t>Bezpieczne igły systemowe 0,8 mm</t>
  </si>
  <si>
    <t xml:space="preserve">    FORMULARZ  CENOWY                                                                                                                  Załącznik nr 2 do SIWZ c.d.</t>
  </si>
  <si>
    <t>4 x 5</t>
  </si>
  <si>
    <t>4 x 7</t>
  </si>
  <si>
    <t>Wartość razem</t>
  </si>
  <si>
    <t xml:space="preserve">  ………………………………………, dn. …………………………………                                                    podpis Wykonawcy ………………………………………..</t>
  </si>
</sst>
</file>

<file path=xl/styles.xml><?xml version="1.0" encoding="utf-8"?>
<styleSheet xmlns="http://schemas.openxmlformats.org/spreadsheetml/2006/main">
  <numFmts count="1">
    <numFmt numFmtId="164" formatCode="#,##0.00\ [$zł-415];[Red]\-#,##0.00\ [$zł-415]"/>
  </numFmts>
  <fonts count="31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9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9"/>
      <name val="Times New Roman"/>
      <family val="1"/>
      <charset val="128"/>
    </font>
    <font>
      <sz val="10"/>
      <name val="Arial"/>
      <family val="2"/>
      <charset val="238"/>
    </font>
    <font>
      <b/>
      <u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20" borderId="1" applyNumberFormat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8" fillId="23" borderId="9" applyNumberFormat="0" applyAlignment="0" applyProtection="0"/>
    <xf numFmtId="0" fontId="17" fillId="3" borderId="0" applyNumberFormat="0" applyBorder="0" applyAlignment="0" applyProtection="0"/>
  </cellStyleXfs>
  <cellXfs count="60">
    <xf numFmtId="0" fontId="0" fillId="0" borderId="0" xfId="0"/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19" fillId="0" borderId="10" xfId="0" applyFont="1" applyFill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/>
    </xf>
    <xf numFmtId="0" fontId="19" fillId="0" borderId="10" xfId="0" applyNumberFormat="1" applyFont="1" applyFill="1" applyBorder="1" applyAlignment="1">
      <alignment horizontal="center" vertical="center"/>
    </xf>
    <xf numFmtId="0" fontId="19" fillId="0" borderId="12" xfId="0" applyNumberFormat="1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/>
    </xf>
    <xf numFmtId="0" fontId="21" fillId="0" borderId="10" xfId="0" applyFont="1" applyFill="1" applyBorder="1" applyAlignment="1">
      <alignment horizontal="center" vertical="center" wrapText="1"/>
    </xf>
    <xf numFmtId="4" fontId="21" fillId="0" borderId="10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23" fillId="0" borderId="10" xfId="0" applyFont="1" applyFill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top" wrapText="1"/>
    </xf>
    <xf numFmtId="9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0" fillId="0" borderId="0" xfId="0" applyFont="1"/>
    <xf numFmtId="0" fontId="26" fillId="0" borderId="0" xfId="0" applyFont="1" applyBorder="1" applyAlignment="1">
      <alignment horizontal="right" vertical="top" wrapText="1"/>
    </xf>
    <xf numFmtId="4" fontId="26" fillId="0" borderId="0" xfId="0" applyNumberFormat="1" applyFont="1" applyBorder="1" applyAlignment="1">
      <alignment vertical="top" wrapText="1"/>
    </xf>
    <xf numFmtId="0" fontId="23" fillId="0" borderId="0" xfId="0" applyFont="1" applyAlignment="1">
      <alignment horizontal="justify"/>
    </xf>
    <xf numFmtId="0" fontId="23" fillId="0" borderId="13" xfId="0" applyFont="1" applyBorder="1" applyAlignment="1">
      <alignment horizontal="center"/>
    </xf>
    <xf numFmtId="164" fontId="23" fillId="0" borderId="13" xfId="0" applyNumberFormat="1" applyFont="1" applyBorder="1" applyAlignment="1">
      <alignment horizontal="center"/>
    </xf>
    <xf numFmtId="0" fontId="23" fillId="0" borderId="0" xfId="0" applyFont="1" applyAlignment="1">
      <alignment horizontal="center" wrapText="1"/>
    </xf>
    <xf numFmtId="0" fontId="19" fillId="0" borderId="0" xfId="0" applyFont="1" applyAlignment="1">
      <alignment vertical="top" wrapText="1"/>
    </xf>
    <xf numFmtId="0" fontId="19" fillId="0" borderId="0" xfId="0" applyFont="1" applyBorder="1" applyAlignment="1">
      <alignment horizontal="center"/>
    </xf>
    <xf numFmtId="0" fontId="19" fillId="0" borderId="0" xfId="0" applyFont="1" applyBorder="1"/>
    <xf numFmtId="4" fontId="19" fillId="0" borderId="0" xfId="0" applyNumberFormat="1" applyFont="1" applyBorder="1" applyAlignment="1">
      <alignment vertical="top" wrapText="1"/>
    </xf>
    <xf numFmtId="9" fontId="26" fillId="0" borderId="0" xfId="0" applyNumberFormat="1" applyFont="1" applyBorder="1" applyAlignment="1">
      <alignment horizontal="right" vertical="top" wrapText="1"/>
    </xf>
    <xf numFmtId="4" fontId="29" fillId="0" borderId="0" xfId="0" applyNumberFormat="1" applyFont="1" applyBorder="1" applyAlignment="1">
      <alignment vertical="top" wrapText="1"/>
    </xf>
    <xf numFmtId="4" fontId="19" fillId="0" borderId="0" xfId="0" applyNumberFormat="1" applyFont="1" applyBorder="1"/>
    <xf numFmtId="0" fontId="23" fillId="0" borderId="15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2" fontId="23" fillId="0" borderId="10" xfId="0" applyNumberFormat="1" applyFont="1" applyBorder="1" applyAlignment="1">
      <alignment horizontal="center" vertical="center"/>
    </xf>
    <xf numFmtId="4" fontId="23" fillId="0" borderId="10" xfId="0" applyNumberFormat="1" applyFont="1" applyBorder="1" applyAlignment="1">
      <alignment horizontal="center" vertical="center" wrapText="1"/>
    </xf>
    <xf numFmtId="0" fontId="23" fillId="0" borderId="15" xfId="0" applyFont="1" applyBorder="1" applyAlignment="1">
      <alignment horizontal="left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0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0" xfId="0" applyNumberFormat="1" applyFont="1" applyBorder="1" applyAlignment="1">
      <alignment horizontal="center" vertical="center" wrapText="1"/>
    </xf>
    <xf numFmtId="4" fontId="24" fillId="0" borderId="10" xfId="0" applyNumberFormat="1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/>
    </xf>
    <xf numFmtId="9" fontId="23" fillId="0" borderId="16" xfId="0" applyNumberFormat="1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left" vertical="center" wrapText="1"/>
    </xf>
    <xf numFmtId="0" fontId="24" fillId="0" borderId="10" xfId="0" applyFont="1" applyBorder="1" applyAlignment="1">
      <alignment horizontal="left" vertical="center" wrapText="1"/>
    </xf>
    <xf numFmtId="0" fontId="23" fillId="0" borderId="16" xfId="0" applyFont="1" applyBorder="1" applyAlignment="1">
      <alignment horizontal="left" vertical="center" wrapText="1"/>
    </xf>
    <xf numFmtId="0" fontId="19" fillId="0" borderId="0" xfId="0" applyFont="1" applyFill="1"/>
    <xf numFmtId="0" fontId="19" fillId="0" borderId="0" xfId="0" applyFont="1" applyFill="1" applyAlignment="1"/>
    <xf numFmtId="0" fontId="18" fillId="0" borderId="14" xfId="0" applyFont="1" applyBorder="1" applyAlignment="1">
      <alignment horizontal="left"/>
    </xf>
    <xf numFmtId="0" fontId="27" fillId="0" borderId="0" xfId="0" applyFont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6" fillId="0" borderId="18" xfId="0" applyFont="1" applyBorder="1" applyAlignment="1">
      <alignment horizontal="right" vertical="center" wrapText="1"/>
    </xf>
    <xf numFmtId="0" fontId="26" fillId="0" borderId="14" xfId="0" applyFont="1" applyBorder="1" applyAlignment="1">
      <alignment horizontal="right" vertical="center" wrapText="1"/>
    </xf>
    <xf numFmtId="0" fontId="26" fillId="0" borderId="19" xfId="0" applyFont="1" applyBorder="1" applyAlignment="1">
      <alignment horizontal="right" vertical="center" wrapText="1"/>
    </xf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9"/>
  <sheetViews>
    <sheetView tabSelected="1" topLeftCell="A42" workbookViewId="0">
      <selection activeCell="A58" sqref="A58:I59"/>
    </sheetView>
  </sheetViews>
  <sheetFormatPr defaultRowHeight="12.75"/>
  <cols>
    <col min="1" max="1" width="4.7109375" customWidth="1"/>
    <col min="2" max="2" width="50" customWidth="1"/>
    <col min="3" max="3" width="7.140625" customWidth="1"/>
    <col min="4" max="4" width="7.85546875" customWidth="1"/>
    <col min="5" max="5" width="9.140625" style="1"/>
    <col min="6" max="6" width="10.42578125" customWidth="1"/>
    <col min="8" max="8" width="11.140625" customWidth="1"/>
    <col min="9" max="9" width="9.85546875" customWidth="1"/>
    <col min="10" max="10" width="13" customWidth="1"/>
  </cols>
  <sheetData>
    <row r="1" spans="1:11">
      <c r="A1" s="56" t="s">
        <v>63</v>
      </c>
      <c r="B1" s="56"/>
      <c r="C1" s="56"/>
      <c r="D1" s="56"/>
      <c r="E1" s="56"/>
      <c r="F1" s="56"/>
      <c r="G1" s="56"/>
      <c r="H1" s="56"/>
      <c r="I1" s="56"/>
      <c r="J1" s="50"/>
    </row>
    <row r="2" spans="1:11">
      <c r="A2" s="56"/>
      <c r="B2" s="56"/>
      <c r="C2" s="56"/>
      <c r="D2" s="56"/>
      <c r="E2" s="56"/>
      <c r="F2" s="56"/>
      <c r="G2" s="56"/>
      <c r="H2" s="56"/>
      <c r="I2" s="56"/>
      <c r="J2" s="51"/>
    </row>
    <row r="4" spans="1:11" ht="12.95" customHeight="1">
      <c r="A4" s="52" t="s">
        <v>0</v>
      </c>
      <c r="B4" s="52"/>
      <c r="C4" s="2"/>
      <c r="D4" s="2"/>
      <c r="E4" s="2"/>
      <c r="F4" s="3"/>
      <c r="G4" s="3"/>
      <c r="H4" s="3"/>
      <c r="I4" s="3"/>
      <c r="J4" s="3"/>
    </row>
    <row r="5" spans="1:11" ht="13.35" customHeight="1">
      <c r="A5" s="4">
        <v>1</v>
      </c>
      <c r="B5" s="5">
        <v>2</v>
      </c>
      <c r="C5" s="4">
        <v>3</v>
      </c>
      <c r="D5" s="6">
        <v>4</v>
      </c>
      <c r="E5" s="7">
        <v>5</v>
      </c>
      <c r="F5" s="8">
        <v>6</v>
      </c>
      <c r="G5" s="9">
        <v>7</v>
      </c>
      <c r="H5" s="4">
        <v>8</v>
      </c>
      <c r="I5" s="4">
        <v>9</v>
      </c>
      <c r="J5" s="4">
        <v>10</v>
      </c>
    </row>
    <row r="6" spans="1:11" ht="92.25" customHeight="1">
      <c r="A6" s="10" t="s">
        <v>1</v>
      </c>
      <c r="B6" s="10" t="s">
        <v>2</v>
      </c>
      <c r="C6" s="10" t="s">
        <v>3</v>
      </c>
      <c r="D6" s="10" t="s">
        <v>4</v>
      </c>
      <c r="E6" s="11" t="s">
        <v>60</v>
      </c>
      <c r="F6" s="10" t="s">
        <v>5</v>
      </c>
      <c r="G6" s="11" t="s">
        <v>61</v>
      </c>
      <c r="H6" s="10" t="s">
        <v>6</v>
      </c>
      <c r="I6" s="10" t="s">
        <v>7</v>
      </c>
      <c r="J6" s="10" t="s">
        <v>8</v>
      </c>
      <c r="K6" s="12"/>
    </row>
    <row r="7" spans="1:11" ht="15.75">
      <c r="A7" s="13" t="s">
        <v>9</v>
      </c>
      <c r="B7" s="13" t="s">
        <v>9</v>
      </c>
      <c r="C7" s="13" t="s">
        <v>9</v>
      </c>
      <c r="D7" s="13" t="s">
        <v>9</v>
      </c>
      <c r="E7" s="13" t="s">
        <v>9</v>
      </c>
      <c r="F7" s="13" t="s">
        <v>9</v>
      </c>
      <c r="G7" s="13" t="s">
        <v>9</v>
      </c>
      <c r="H7" s="13" t="s">
        <v>64</v>
      </c>
      <c r="I7" s="13" t="s">
        <v>65</v>
      </c>
      <c r="J7" s="13" t="s">
        <v>9</v>
      </c>
    </row>
    <row r="8" spans="1:11" ht="29.85" customHeight="1">
      <c r="A8" s="38">
        <v>1</v>
      </c>
      <c r="B8" s="47" t="s">
        <v>10</v>
      </c>
      <c r="C8" s="38" t="s">
        <v>11</v>
      </c>
      <c r="D8" s="39">
        <v>2000</v>
      </c>
      <c r="E8" s="36"/>
      <c r="F8" s="15"/>
      <c r="G8" s="36"/>
      <c r="H8" s="36"/>
      <c r="I8" s="36"/>
      <c r="J8" s="15"/>
    </row>
    <row r="9" spans="1:11" ht="33.6" customHeight="1">
      <c r="A9" s="38">
        <v>2</v>
      </c>
      <c r="B9" s="47" t="s">
        <v>12</v>
      </c>
      <c r="C9" s="38" t="s">
        <v>11</v>
      </c>
      <c r="D9" s="39">
        <v>15000</v>
      </c>
      <c r="E9" s="36"/>
      <c r="F9" s="15"/>
      <c r="G9" s="36"/>
      <c r="H9" s="36"/>
      <c r="I9" s="36"/>
      <c r="J9" s="15"/>
    </row>
    <row r="10" spans="1:11" ht="28.35" customHeight="1">
      <c r="A10" s="38">
        <v>3</v>
      </c>
      <c r="B10" s="47" t="s">
        <v>13</v>
      </c>
      <c r="C10" s="38" t="s">
        <v>11</v>
      </c>
      <c r="D10" s="39">
        <v>4500</v>
      </c>
      <c r="E10" s="36"/>
      <c r="F10" s="15"/>
      <c r="G10" s="36"/>
      <c r="H10" s="36"/>
      <c r="I10" s="36"/>
      <c r="J10" s="15"/>
    </row>
    <row r="11" spans="1:11" ht="29.85" customHeight="1">
      <c r="A11" s="38">
        <v>4</v>
      </c>
      <c r="B11" s="47" t="s">
        <v>14</v>
      </c>
      <c r="C11" s="38" t="s">
        <v>11</v>
      </c>
      <c r="D11" s="39">
        <v>300</v>
      </c>
      <c r="E11" s="36"/>
      <c r="F11" s="15"/>
      <c r="G11" s="36"/>
      <c r="H11" s="36"/>
      <c r="I11" s="36"/>
      <c r="J11" s="15"/>
    </row>
    <row r="12" spans="1:11" s="18" customFormat="1" ht="31.35" customHeight="1">
      <c r="A12" s="40">
        <v>5</v>
      </c>
      <c r="B12" s="48" t="s">
        <v>15</v>
      </c>
      <c r="C12" s="40" t="s">
        <v>11</v>
      </c>
      <c r="D12" s="41">
        <v>8000</v>
      </c>
      <c r="E12" s="42"/>
      <c r="F12" s="15"/>
      <c r="G12" s="36"/>
      <c r="H12" s="36"/>
      <c r="I12" s="36"/>
      <c r="J12" s="15"/>
    </row>
    <row r="13" spans="1:11" ht="29.85" customHeight="1">
      <c r="A13" s="38">
        <v>6</v>
      </c>
      <c r="B13" s="47" t="s">
        <v>16</v>
      </c>
      <c r="C13" s="38" t="s">
        <v>11</v>
      </c>
      <c r="D13" s="39">
        <v>2500</v>
      </c>
      <c r="E13" s="36"/>
      <c r="F13" s="15"/>
      <c r="G13" s="36"/>
      <c r="H13" s="36"/>
      <c r="I13" s="36"/>
      <c r="J13" s="15"/>
    </row>
    <row r="14" spans="1:11" ht="31.5">
      <c r="A14" s="38">
        <v>7</v>
      </c>
      <c r="B14" s="47" t="s">
        <v>17</v>
      </c>
      <c r="C14" s="38" t="s">
        <v>11</v>
      </c>
      <c r="D14" s="39">
        <v>100</v>
      </c>
      <c r="E14" s="36"/>
      <c r="F14" s="15"/>
      <c r="G14" s="36"/>
      <c r="H14" s="36"/>
      <c r="I14" s="36"/>
      <c r="J14" s="15"/>
    </row>
    <row r="15" spans="1:11" ht="31.5">
      <c r="A15" s="38">
        <v>8</v>
      </c>
      <c r="B15" s="47" t="s">
        <v>18</v>
      </c>
      <c r="C15" s="38" t="s">
        <v>11</v>
      </c>
      <c r="D15" s="39">
        <v>17000</v>
      </c>
      <c r="E15" s="36"/>
      <c r="F15" s="15"/>
      <c r="G15" s="36"/>
      <c r="H15" s="36"/>
      <c r="I15" s="36"/>
      <c r="J15" s="15"/>
    </row>
    <row r="16" spans="1:11" ht="33" customHeight="1">
      <c r="A16" s="38">
        <v>9</v>
      </c>
      <c r="B16" s="47" t="s">
        <v>62</v>
      </c>
      <c r="C16" s="38" t="s">
        <v>11</v>
      </c>
      <c r="D16" s="39">
        <v>1000</v>
      </c>
      <c r="E16" s="36"/>
      <c r="F16" s="15"/>
      <c r="G16" s="36"/>
      <c r="H16" s="36"/>
      <c r="I16" s="36"/>
      <c r="J16" s="15"/>
    </row>
    <row r="17" spans="1:11" ht="31.5">
      <c r="A17" s="38">
        <v>10</v>
      </c>
      <c r="B17" s="47" t="s">
        <v>19</v>
      </c>
      <c r="C17" s="38" t="s">
        <v>11</v>
      </c>
      <c r="D17" s="39">
        <v>100</v>
      </c>
      <c r="E17" s="36"/>
      <c r="F17" s="15"/>
      <c r="G17" s="36"/>
      <c r="H17" s="36"/>
      <c r="I17" s="36"/>
      <c r="J17" s="15"/>
    </row>
    <row r="18" spans="1:11" ht="15.75">
      <c r="A18" s="38">
        <v>11</v>
      </c>
      <c r="B18" s="47" t="s">
        <v>20</v>
      </c>
      <c r="C18" s="38" t="s">
        <v>11</v>
      </c>
      <c r="D18" s="39">
        <v>1500</v>
      </c>
      <c r="E18" s="36"/>
      <c r="F18" s="15"/>
      <c r="G18" s="36"/>
      <c r="H18" s="36"/>
      <c r="I18" s="36"/>
      <c r="J18" s="15"/>
    </row>
    <row r="19" spans="1:11" ht="15.75">
      <c r="A19" s="38">
        <v>12</v>
      </c>
      <c r="B19" s="47" t="s">
        <v>21</v>
      </c>
      <c r="C19" s="38" t="s">
        <v>11</v>
      </c>
      <c r="D19" s="39">
        <v>400</v>
      </c>
      <c r="E19" s="36"/>
      <c r="F19" s="15"/>
      <c r="G19" s="36"/>
      <c r="H19" s="36"/>
      <c r="I19" s="36"/>
      <c r="J19" s="15"/>
    </row>
    <row r="20" spans="1:11" ht="15.75">
      <c r="A20" s="38">
        <v>13</v>
      </c>
      <c r="B20" s="47" t="s">
        <v>22</v>
      </c>
      <c r="C20" s="38" t="s">
        <v>11</v>
      </c>
      <c r="D20" s="39">
        <v>250</v>
      </c>
      <c r="E20" s="36"/>
      <c r="F20" s="15"/>
      <c r="G20" s="36"/>
      <c r="H20" s="36"/>
      <c r="I20" s="36"/>
      <c r="J20" s="15"/>
    </row>
    <row r="21" spans="1:11" ht="15.75">
      <c r="A21" s="38">
        <v>14</v>
      </c>
      <c r="B21" s="47" t="s">
        <v>23</v>
      </c>
      <c r="C21" s="38" t="s">
        <v>11</v>
      </c>
      <c r="D21" s="39">
        <v>150</v>
      </c>
      <c r="E21" s="36"/>
      <c r="F21" s="15"/>
      <c r="G21" s="36"/>
      <c r="H21" s="36"/>
      <c r="I21" s="36"/>
      <c r="J21" s="15"/>
    </row>
    <row r="22" spans="1:11" ht="31.5">
      <c r="A22" s="38">
        <v>15</v>
      </c>
      <c r="B22" s="47" t="s">
        <v>24</v>
      </c>
      <c r="C22" s="38" t="s">
        <v>11</v>
      </c>
      <c r="D22" s="39">
        <v>300</v>
      </c>
      <c r="E22" s="36"/>
      <c r="F22" s="15"/>
      <c r="G22" s="36"/>
      <c r="H22" s="36"/>
      <c r="I22" s="36"/>
      <c r="J22" s="15"/>
    </row>
    <row r="23" spans="1:11" ht="15.75">
      <c r="A23" s="38">
        <v>16</v>
      </c>
      <c r="B23" s="47" t="s">
        <v>25</v>
      </c>
      <c r="C23" s="38" t="s">
        <v>26</v>
      </c>
      <c r="D23" s="39">
        <v>300</v>
      </c>
      <c r="E23" s="36"/>
      <c r="F23" s="15"/>
      <c r="G23" s="36"/>
      <c r="H23" s="36"/>
      <c r="I23" s="36"/>
      <c r="J23" s="15"/>
    </row>
    <row r="24" spans="1:11" ht="15.75">
      <c r="A24" s="40">
        <v>17</v>
      </c>
      <c r="B24" s="48" t="s">
        <v>27</v>
      </c>
      <c r="C24" s="40" t="s">
        <v>11</v>
      </c>
      <c r="D24" s="41">
        <v>150</v>
      </c>
      <c r="E24" s="42"/>
      <c r="F24" s="15"/>
      <c r="G24" s="36"/>
      <c r="H24" s="36"/>
      <c r="I24" s="36"/>
      <c r="J24" s="15"/>
      <c r="K24" s="18"/>
    </row>
    <row r="25" spans="1:11" s="18" customFormat="1" ht="31.5">
      <c r="A25" s="38">
        <v>18</v>
      </c>
      <c r="B25" s="47" t="s">
        <v>28</v>
      </c>
      <c r="C25" s="38" t="s">
        <v>11</v>
      </c>
      <c r="D25" s="39">
        <v>3500</v>
      </c>
      <c r="E25" s="36"/>
      <c r="F25" s="15"/>
      <c r="G25" s="36"/>
      <c r="H25" s="36"/>
      <c r="I25" s="36"/>
      <c r="J25" s="15"/>
      <c r="K25"/>
    </row>
    <row r="26" spans="1:11" ht="31.5">
      <c r="A26" s="38">
        <v>19</v>
      </c>
      <c r="B26" s="47" t="s">
        <v>29</v>
      </c>
      <c r="C26" s="38" t="s">
        <v>11</v>
      </c>
      <c r="D26" s="39">
        <v>6200</v>
      </c>
      <c r="E26" s="36"/>
      <c r="F26" s="15"/>
      <c r="G26" s="36"/>
      <c r="H26" s="36"/>
      <c r="I26" s="36"/>
      <c r="J26" s="15"/>
    </row>
    <row r="27" spans="1:11" ht="31.5">
      <c r="A27" s="38">
        <v>20</v>
      </c>
      <c r="B27" s="47" t="s">
        <v>30</v>
      </c>
      <c r="C27" s="38" t="s">
        <v>31</v>
      </c>
      <c r="D27" s="39">
        <v>14</v>
      </c>
      <c r="E27" s="36"/>
      <c r="F27" s="15"/>
      <c r="G27" s="36"/>
      <c r="H27" s="36"/>
      <c r="I27" s="36"/>
      <c r="J27" s="15"/>
    </row>
    <row r="28" spans="1:11" ht="47.25">
      <c r="A28" s="38">
        <v>21</v>
      </c>
      <c r="B28" s="47" t="s">
        <v>32</v>
      </c>
      <c r="C28" s="38" t="s">
        <v>31</v>
      </c>
      <c r="D28" s="39">
        <v>8</v>
      </c>
      <c r="E28" s="36"/>
      <c r="F28" s="15"/>
      <c r="G28" s="36"/>
      <c r="H28" s="36"/>
      <c r="I28" s="36"/>
      <c r="J28" s="15"/>
    </row>
    <row r="29" spans="1:11" ht="31.5">
      <c r="A29" s="38">
        <v>22</v>
      </c>
      <c r="B29" s="47" t="s">
        <v>33</v>
      </c>
      <c r="C29" s="38" t="s">
        <v>11</v>
      </c>
      <c r="D29" s="39">
        <v>500</v>
      </c>
      <c r="E29" s="36"/>
      <c r="F29" s="15"/>
      <c r="G29" s="36"/>
      <c r="H29" s="36"/>
      <c r="I29" s="36"/>
      <c r="J29" s="15"/>
    </row>
    <row r="30" spans="1:11" ht="29.1" customHeight="1">
      <c r="A30" s="38">
        <v>23</v>
      </c>
      <c r="B30" s="47" t="s">
        <v>34</v>
      </c>
      <c r="C30" s="38" t="s">
        <v>11</v>
      </c>
      <c r="D30" s="39">
        <v>1600</v>
      </c>
      <c r="E30" s="36"/>
      <c r="F30" s="15"/>
      <c r="G30" s="36"/>
      <c r="H30" s="36"/>
      <c r="I30" s="36"/>
      <c r="J30" s="15"/>
    </row>
    <row r="31" spans="1:11" ht="15.75">
      <c r="A31" s="38">
        <v>24</v>
      </c>
      <c r="B31" s="47" t="s">
        <v>35</v>
      </c>
      <c r="C31" s="38" t="s">
        <v>11</v>
      </c>
      <c r="D31" s="39">
        <v>7200</v>
      </c>
      <c r="E31" s="36"/>
      <c r="F31" s="15"/>
      <c r="G31" s="36"/>
      <c r="H31" s="36"/>
      <c r="I31" s="36"/>
      <c r="J31" s="15"/>
    </row>
    <row r="32" spans="1:11" ht="31.5">
      <c r="A32" s="38">
        <v>25</v>
      </c>
      <c r="B32" s="47" t="s">
        <v>36</v>
      </c>
      <c r="C32" s="38" t="s">
        <v>11</v>
      </c>
      <c r="D32" s="39">
        <v>400</v>
      </c>
      <c r="E32" s="36"/>
      <c r="F32" s="15"/>
      <c r="G32" s="36"/>
      <c r="H32" s="36"/>
      <c r="I32" s="36"/>
      <c r="J32" s="15"/>
    </row>
    <row r="33" spans="1:10" ht="15.75">
      <c r="A33" s="38">
        <v>26</v>
      </c>
      <c r="B33" s="47" t="s">
        <v>37</v>
      </c>
      <c r="C33" s="38" t="s">
        <v>11</v>
      </c>
      <c r="D33" s="39">
        <v>400</v>
      </c>
      <c r="E33" s="36"/>
      <c r="F33" s="15"/>
      <c r="G33" s="36"/>
      <c r="H33" s="36"/>
      <c r="I33" s="36"/>
      <c r="J33" s="15"/>
    </row>
    <row r="34" spans="1:10" ht="30">
      <c r="A34" s="38">
        <v>27</v>
      </c>
      <c r="B34" s="47" t="s">
        <v>38</v>
      </c>
      <c r="C34" s="38" t="s">
        <v>11</v>
      </c>
      <c r="D34" s="39">
        <v>800</v>
      </c>
      <c r="E34" s="36"/>
      <c r="F34" s="15"/>
      <c r="G34" s="36"/>
      <c r="H34" s="36"/>
      <c r="I34" s="36"/>
      <c r="J34" s="15"/>
    </row>
    <row r="35" spans="1:10" ht="29.1" customHeight="1">
      <c r="A35" s="38">
        <v>28</v>
      </c>
      <c r="B35" s="47" t="s">
        <v>39</v>
      </c>
      <c r="C35" s="38" t="s">
        <v>11</v>
      </c>
      <c r="D35" s="39">
        <v>50</v>
      </c>
      <c r="E35" s="36"/>
      <c r="F35" s="15"/>
      <c r="G35" s="36"/>
      <c r="H35" s="36"/>
      <c r="I35" s="36"/>
      <c r="J35" s="15"/>
    </row>
    <row r="36" spans="1:10" ht="31.5">
      <c r="A36" s="38">
        <v>29</v>
      </c>
      <c r="B36" s="47" t="s">
        <v>40</v>
      </c>
      <c r="C36" s="38" t="s">
        <v>11</v>
      </c>
      <c r="D36" s="39">
        <v>600</v>
      </c>
      <c r="E36" s="36"/>
      <c r="F36" s="15"/>
      <c r="G36" s="36"/>
      <c r="H36" s="36"/>
      <c r="I36" s="36"/>
      <c r="J36" s="15"/>
    </row>
    <row r="37" spans="1:10" ht="31.5">
      <c r="A37" s="38">
        <v>30</v>
      </c>
      <c r="B37" s="47" t="s">
        <v>41</v>
      </c>
      <c r="C37" s="38" t="s">
        <v>11</v>
      </c>
      <c r="D37" s="39">
        <v>300</v>
      </c>
      <c r="E37" s="36"/>
      <c r="F37" s="15"/>
      <c r="G37" s="36"/>
      <c r="H37" s="36"/>
      <c r="I37" s="36"/>
      <c r="J37" s="15"/>
    </row>
    <row r="38" spans="1:10" ht="15.75">
      <c r="A38" s="38">
        <v>31</v>
      </c>
      <c r="B38" s="47" t="s">
        <v>42</v>
      </c>
      <c r="C38" s="38" t="s">
        <v>11</v>
      </c>
      <c r="D38" s="39">
        <v>1500</v>
      </c>
      <c r="E38" s="36"/>
      <c r="F38" s="15"/>
      <c r="G38" s="36"/>
      <c r="H38" s="36"/>
      <c r="I38" s="36"/>
      <c r="J38" s="15"/>
    </row>
    <row r="39" spans="1:10" ht="15.75">
      <c r="A39" s="38">
        <v>32</v>
      </c>
      <c r="B39" s="47" t="s">
        <v>43</v>
      </c>
      <c r="C39" s="38" t="s">
        <v>11</v>
      </c>
      <c r="D39" s="39">
        <v>100</v>
      </c>
      <c r="E39" s="36"/>
      <c r="F39" s="15"/>
      <c r="G39" s="36"/>
      <c r="H39" s="36"/>
      <c r="I39" s="36"/>
      <c r="J39" s="15"/>
    </row>
    <row r="40" spans="1:10" ht="15.75">
      <c r="A40" s="38">
        <v>33</v>
      </c>
      <c r="B40" s="47" t="s">
        <v>44</v>
      </c>
      <c r="C40" s="38" t="s">
        <v>45</v>
      </c>
      <c r="D40" s="39">
        <v>1000</v>
      </c>
      <c r="E40" s="36"/>
      <c r="F40" s="15"/>
      <c r="G40" s="36"/>
      <c r="H40" s="36"/>
      <c r="I40" s="36"/>
      <c r="J40" s="15"/>
    </row>
    <row r="41" spans="1:10" ht="15.75">
      <c r="A41" s="38">
        <v>34</v>
      </c>
      <c r="B41" s="47" t="s">
        <v>46</v>
      </c>
      <c r="C41" s="38" t="s">
        <v>45</v>
      </c>
      <c r="D41" s="39">
        <v>3000</v>
      </c>
      <c r="E41" s="36"/>
      <c r="F41" s="15"/>
      <c r="G41" s="36"/>
      <c r="H41" s="36"/>
      <c r="I41" s="36"/>
      <c r="J41" s="15"/>
    </row>
    <row r="42" spans="1:10" ht="15.75">
      <c r="A42" s="38">
        <v>35</v>
      </c>
      <c r="B42" s="47" t="s">
        <v>47</v>
      </c>
      <c r="C42" s="38" t="s">
        <v>45</v>
      </c>
      <c r="D42" s="39">
        <v>700</v>
      </c>
      <c r="E42" s="36"/>
      <c r="F42" s="15"/>
      <c r="G42" s="36"/>
      <c r="H42" s="36"/>
      <c r="I42" s="36"/>
      <c r="J42" s="15"/>
    </row>
    <row r="43" spans="1:10" ht="15.75">
      <c r="A43" s="38">
        <v>36</v>
      </c>
      <c r="B43" s="47" t="s">
        <v>48</v>
      </c>
      <c r="C43" s="38" t="s">
        <v>49</v>
      </c>
      <c r="D43" s="39">
        <v>3</v>
      </c>
      <c r="E43" s="36"/>
      <c r="F43" s="15"/>
      <c r="G43" s="36"/>
      <c r="H43" s="36"/>
      <c r="I43" s="36"/>
      <c r="J43" s="15"/>
    </row>
    <row r="44" spans="1:10" ht="31.5">
      <c r="A44" s="38">
        <v>37</v>
      </c>
      <c r="B44" s="47" t="s">
        <v>50</v>
      </c>
      <c r="C44" s="38" t="s">
        <v>49</v>
      </c>
      <c r="D44" s="39">
        <v>200</v>
      </c>
      <c r="E44" s="36"/>
      <c r="F44" s="15"/>
      <c r="G44" s="36"/>
      <c r="H44" s="36"/>
      <c r="I44" s="36"/>
      <c r="J44" s="15"/>
    </row>
    <row r="45" spans="1:10" ht="15.75">
      <c r="A45" s="34">
        <v>38</v>
      </c>
      <c r="B45" s="47" t="s">
        <v>51</v>
      </c>
      <c r="C45" s="34" t="s">
        <v>49</v>
      </c>
      <c r="D45" s="34">
        <v>150</v>
      </c>
      <c r="E45" s="35"/>
      <c r="F45" s="15"/>
      <c r="G45" s="36"/>
      <c r="H45" s="36"/>
      <c r="I45" s="36"/>
      <c r="J45" s="15"/>
    </row>
    <row r="46" spans="1:10" ht="28.35" customHeight="1">
      <c r="A46" s="34">
        <v>39</v>
      </c>
      <c r="B46" s="47" t="s">
        <v>52</v>
      </c>
      <c r="C46" s="34" t="s">
        <v>11</v>
      </c>
      <c r="D46" s="34">
        <v>1700</v>
      </c>
      <c r="E46" s="35"/>
      <c r="F46" s="15"/>
      <c r="G46" s="36"/>
      <c r="H46" s="36"/>
      <c r="I46" s="36"/>
      <c r="J46" s="15"/>
    </row>
    <row r="47" spans="1:10" ht="29.1" customHeight="1">
      <c r="A47" s="34">
        <v>40</v>
      </c>
      <c r="B47" s="47" t="s">
        <v>53</v>
      </c>
      <c r="C47" s="34" t="s">
        <v>49</v>
      </c>
      <c r="D47" s="34">
        <v>1700</v>
      </c>
      <c r="E47" s="35"/>
      <c r="F47" s="15"/>
      <c r="G47" s="36"/>
      <c r="H47" s="36"/>
      <c r="I47" s="36"/>
      <c r="J47" s="15"/>
    </row>
    <row r="48" spans="1:10" ht="31.5">
      <c r="A48" s="43">
        <v>41</v>
      </c>
      <c r="B48" s="49" t="s">
        <v>54</v>
      </c>
      <c r="C48" s="34" t="s">
        <v>49</v>
      </c>
      <c r="D48" s="34">
        <v>100</v>
      </c>
      <c r="E48" s="35"/>
      <c r="F48" s="15"/>
      <c r="G48" s="36"/>
      <c r="H48" s="36"/>
      <c r="I48" s="36"/>
      <c r="J48" s="44"/>
    </row>
    <row r="49" spans="1:10" ht="31.5">
      <c r="A49" s="32">
        <v>42</v>
      </c>
      <c r="B49" s="37" t="s">
        <v>59</v>
      </c>
      <c r="C49" s="33" t="s">
        <v>49</v>
      </c>
      <c r="D49" s="34">
        <v>700</v>
      </c>
      <c r="E49" s="35"/>
      <c r="F49" s="15"/>
      <c r="G49" s="36"/>
      <c r="H49" s="36"/>
      <c r="I49" s="36"/>
      <c r="J49" s="32"/>
    </row>
    <row r="50" spans="1:10" ht="15.75">
      <c r="A50" s="57" t="s">
        <v>66</v>
      </c>
      <c r="B50" s="58"/>
      <c r="C50" s="58"/>
      <c r="D50" s="58"/>
      <c r="E50" s="58"/>
      <c r="F50" s="58"/>
      <c r="G50" s="59"/>
      <c r="H50" s="46"/>
      <c r="I50" s="46"/>
      <c r="J50" s="45" t="s">
        <v>55</v>
      </c>
    </row>
    <row r="51" spans="1:10" ht="16.5" customHeight="1">
      <c r="C51" s="19"/>
      <c r="D51" s="19"/>
      <c r="E51" s="19"/>
      <c r="F51" s="29"/>
      <c r="G51" s="19"/>
      <c r="H51" s="20"/>
      <c r="I51" s="20"/>
    </row>
    <row r="52" spans="1:10" ht="12.75" hidden="1" customHeight="1">
      <c r="A52" s="21">
        <v>43</v>
      </c>
      <c r="B52" s="17" t="s">
        <v>56</v>
      </c>
      <c r="C52" s="22" t="s">
        <v>49</v>
      </c>
      <c r="D52" s="22">
        <v>700</v>
      </c>
      <c r="E52" s="23">
        <v>0.46</v>
      </c>
      <c r="F52" s="15">
        <v>0.08</v>
      </c>
      <c r="G52" s="14">
        <f>PRODUCT(E52*1.08)</f>
        <v>0.5</v>
      </c>
      <c r="H52" s="16">
        <f>PRODUCT(D52,E52)</f>
        <v>322</v>
      </c>
      <c r="I52" s="16">
        <f>PRODUCT(D52,G52)</f>
        <v>350</v>
      </c>
      <c r="J52" s="24" t="s">
        <v>57</v>
      </c>
    </row>
    <row r="53" spans="1:10" ht="12.75" hidden="1" customHeight="1">
      <c r="A53" s="2"/>
      <c r="B53" s="25"/>
      <c r="C53" s="2"/>
      <c r="D53" s="2"/>
      <c r="E53" s="2"/>
      <c r="F53" s="3"/>
      <c r="G53" s="3"/>
      <c r="H53" s="3"/>
      <c r="I53" s="3"/>
      <c r="J53" s="2"/>
    </row>
    <row r="54" spans="1:10" ht="15.75">
      <c r="A54" s="26"/>
      <c r="B54" s="27"/>
      <c r="C54" s="26"/>
      <c r="D54" s="26"/>
      <c r="E54" s="26"/>
      <c r="F54" s="27"/>
      <c r="G54" s="30"/>
      <c r="H54" s="28"/>
      <c r="I54" s="31"/>
      <c r="J54" s="2"/>
    </row>
    <row r="55" spans="1:10" ht="82.5" customHeight="1">
      <c r="A55" s="26"/>
      <c r="B55" s="53" t="s">
        <v>58</v>
      </c>
      <c r="C55" s="53"/>
      <c r="D55" s="53"/>
      <c r="E55" s="53"/>
      <c r="F55" s="53"/>
      <c r="G55" s="53"/>
      <c r="H55" s="53"/>
      <c r="I55" s="53"/>
      <c r="J55" s="53"/>
    </row>
    <row r="58" spans="1:10">
      <c r="A58" s="54" t="s">
        <v>67</v>
      </c>
      <c r="B58" s="55"/>
      <c r="C58" s="55"/>
      <c r="D58" s="55"/>
      <c r="E58" s="55"/>
      <c r="F58" s="55"/>
      <c r="G58" s="55"/>
      <c r="H58" s="55"/>
      <c r="I58" s="55"/>
    </row>
    <row r="59" spans="1:10">
      <c r="A59" s="55"/>
      <c r="B59" s="55"/>
      <c r="C59" s="55"/>
      <c r="D59" s="55"/>
      <c r="E59" s="55"/>
      <c r="F59" s="55"/>
      <c r="G59" s="55"/>
      <c r="H59" s="55"/>
      <c r="I59" s="55"/>
    </row>
  </sheetData>
  <sheetProtection selectLockedCells="1" selectUnlockedCells="1"/>
  <mergeCells count="5">
    <mergeCell ref="A4:B4"/>
    <mergeCell ref="A50:G50"/>
    <mergeCell ref="B55:J55"/>
    <mergeCell ref="A1:I2"/>
    <mergeCell ref="A58:I59"/>
  </mergeCells>
  <pageMargins left="0.7" right="0.7" top="0.75" bottom="0.75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 nr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2014-03-24T10:00:54Z</dcterms:created>
  <dcterms:modified xsi:type="dcterms:W3CDTF">2015-04-07T16:45:20Z</dcterms:modified>
</cp:coreProperties>
</file>